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585" windowHeight="9150" tabRatio="371"/>
  </bookViews>
  <sheets>
    <sheet name="Приложение" sheetId="2" r:id="rId1"/>
    <sheet name="Қосымша" sheetId="1" r:id="rId2"/>
  </sheets>
  <definedNames>
    <definedName name="_xlnm._FilterDatabase" localSheetId="1" hidden="1">Қосымша!$B$5:$U$6</definedName>
    <definedName name="_xlnm._FilterDatabase" localSheetId="0" hidden="1">Приложение!$A$5:$T$6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K6" i="2"/>
  <c r="J6" i="2"/>
</calcChain>
</file>

<file path=xl/sharedStrings.xml><?xml version="1.0" encoding="utf-8"?>
<sst xmlns="http://schemas.openxmlformats.org/spreadsheetml/2006/main" count="58" uniqueCount="50">
  <si>
    <t>СПП 2025</t>
  </si>
  <si>
    <t>01.02.2025-15.02.2025</t>
  </si>
  <si>
    <t>01.04.2025-15.04.2025</t>
  </si>
  <si>
    <t>01.06.2025-15.06.2025</t>
  </si>
  <si>
    <t>01.08.2025-15.08.2025</t>
  </si>
  <si>
    <t>01.10.2025-15.10.2025</t>
  </si>
  <si>
    <t>2025 БАП</t>
  </si>
  <si>
    <t>Мед. көмек формасы</t>
  </si>
  <si>
    <t>Дәрілік зат формасы</t>
  </si>
  <si>
    <t>Өлшем бірлігі</t>
  </si>
  <si>
    <t>ҚР ДСМ шекті бағасы</t>
  </si>
  <si>
    <t>Сатып алуға арналған Бірлік бағасы (DDP шарттарынан басқа жағдайларда ДЗ жеткізу кезінде), теңге</t>
  </si>
  <si>
    <t>Сатып алуға арналған Бірлік бағасы (DDP шарттарымен ДЗ жеткізу кезінде), теңге</t>
  </si>
  <si>
    <t>Сатып алу бағасы бойынша сома (DDP шарттарынан басқа жағдайларда ДЗ жеткізу кезінде), теңге</t>
  </si>
  <si>
    <t>Сатып алу бағасы бойынша сома (DDP шарттарында ДЗ жеткізген кезде), теңге</t>
  </si>
  <si>
    <t>Саудалық атауы</t>
  </si>
  <si>
    <t>Өндірушінің атауы</t>
  </si>
  <si>
    <t>Тіркеу куәлігінің номірі</t>
  </si>
  <si>
    <t>Сатып алуға арналған саны</t>
  </si>
  <si>
    <t>Жеткізу кестесі</t>
  </si>
  <si>
    <t>Р/с номірі</t>
  </si>
  <si>
    <t>Номер п/п</t>
  </si>
  <si>
    <t>Форма мед помощи</t>
  </si>
  <si>
    <t>Международное непатентованное наименование</t>
  </si>
  <si>
    <t>Халықаралық патенттелмеген атауы</t>
  </si>
  <si>
    <t>Лекарственная  форма</t>
  </si>
  <si>
    <t>Единица измерения</t>
  </si>
  <si>
    <t>Предельная цена МЗ РК</t>
  </si>
  <si>
    <t>Цена ЕД на закуп (при поставке ЛС на условиях отличных от условий DDP), тенге</t>
  </si>
  <si>
    <t>Цена ЕД на закуп (при поставке ЛС на условиях DDP), тенге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</si>
  <si>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</si>
  <si>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</si>
  <si>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Номер регистрационного удостоверения</t>
  </si>
  <si>
    <t xml:space="preserve">Торговое наименование </t>
  </si>
  <si>
    <t>Производитель</t>
  </si>
  <si>
    <t>Количество к закупу</t>
  </si>
  <si>
    <t>График поставки</t>
  </si>
  <si>
    <t>АЛО; Стационар</t>
  </si>
  <si>
    <t>Диазепам (У)</t>
  </si>
  <si>
    <t>раствор для внутримышеч-ного и внутривенного применения 5мг/мл 2мл</t>
  </si>
  <si>
    <t>ампула</t>
  </si>
  <si>
    <t>РК-ЛС-5№014355</t>
  </si>
  <si>
    <t>Реланиум</t>
  </si>
  <si>
    <t>Фармацевтический завод «ПОЛЬФАРМА» АО, ПОЛЬША</t>
  </si>
  <si>
    <t>бұлшықет ішіне және венаішіне қолдануға арналған ерітінді 5мг/мл 2мл</t>
  </si>
  <si>
    <t>ҚР-ДЗ-5№014355</t>
  </si>
  <si>
    <t>«ПОЛЬФАРМА» АҚ фармацевтикалық зауыты, Польша</t>
  </si>
  <si>
    <t>АДҚ; Стационар</t>
  </si>
  <si>
    <t>Приложение 1
к приказу Председателя Правления 
ТОО «СК-Фармация»
от «17» декабря 2024 года 
№ 05-02/803</t>
  </si>
  <si>
    <t>«СҚ-Фармация» ЖШС
Басқарма Төрағасының 
2024 жылғы «17» желтоқсандағы
№ 05-02/803          бұйрығына 
1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</si>
</sst>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3" fontId="5" fillId="0" borderId="0" xfId="1" applyFont="1" applyAlignment="1"/>
    <xf numFmtId="0" fontId="5" fillId="0" borderId="0" xfId="0" applyFont="1" applyFill="1"/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Fill="1" applyAlignment="1"/>
    <xf numFmtId="1" fontId="7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/>
    </xf>
    <xf numFmtId="43" fontId="10" fillId="0" borderId="0" xfId="1" applyFont="1" applyBorder="1"/>
    <xf numFmtId="43" fontId="8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6" fillId="2" borderId="3" xfId="2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1" fontId="6" fillId="2" borderId="3" xfId="2" applyNumberFormat="1" applyFont="1" applyFill="1" applyBorder="1" applyAlignment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4" fontId="6" fillId="2" borderId="4" xfId="2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view="pageBreakPreview" zoomScale="50" zoomScaleNormal="40" zoomScaleSheetLayoutView="50" workbookViewId="0">
      <selection activeCell="N17" sqref="N17"/>
    </sheetView>
  </sheetViews>
  <sheetFormatPr defaultRowHeight="15" x14ac:dyDescent="0.25"/>
  <cols>
    <col min="1" max="1" width="13.28515625" customWidth="1"/>
    <col min="2" max="2" width="15.28515625" customWidth="1"/>
    <col min="3" max="3" width="21.140625" style="17" customWidth="1"/>
    <col min="4" max="4" width="30.85546875" style="17" customWidth="1"/>
    <col min="5" max="5" width="41.140625" style="17" customWidth="1"/>
    <col min="6" max="6" width="20" style="19" customWidth="1"/>
    <col min="7" max="7" width="20" style="1" customWidth="1"/>
    <col min="8" max="9" width="20" style="20" customWidth="1"/>
    <col min="10" max="11" width="31.140625" style="17" customWidth="1"/>
    <col min="12" max="12" width="33" style="17" customWidth="1"/>
    <col min="13" max="13" width="34.28515625" style="17" customWidth="1"/>
    <col min="14" max="14" width="34.5703125" style="17" customWidth="1"/>
    <col min="15" max="15" width="22.28515625" customWidth="1"/>
    <col min="16" max="20" width="19.28515625" customWidth="1"/>
  </cols>
  <sheetData>
    <row r="1" spans="1:20" x14ac:dyDescent="0.25">
      <c r="C1"/>
      <c r="D1" s="2"/>
      <c r="E1" s="2"/>
      <c r="F1" s="3"/>
      <c r="H1" s="4"/>
      <c r="I1" s="4"/>
      <c r="J1"/>
      <c r="K1"/>
      <c r="L1"/>
      <c r="M1"/>
      <c r="N1"/>
    </row>
    <row r="2" spans="1:20" ht="159.75" customHeight="1" x14ac:dyDescent="0.35">
      <c r="A2" s="31"/>
      <c r="B2" s="31"/>
      <c r="C2" s="31"/>
      <c r="D2" s="31"/>
      <c r="E2" s="6"/>
      <c r="F2" s="7"/>
      <c r="G2" s="8"/>
      <c r="H2" s="9"/>
      <c r="I2" s="9"/>
      <c r="J2" s="10"/>
      <c r="K2" s="10"/>
      <c r="L2" s="10"/>
      <c r="M2" s="10"/>
      <c r="N2" s="10"/>
      <c r="O2" s="10"/>
      <c r="P2" s="11"/>
      <c r="Q2" s="32" t="s">
        <v>48</v>
      </c>
      <c r="R2" s="32"/>
      <c r="S2" s="32"/>
      <c r="T2" s="32"/>
    </row>
    <row r="3" spans="1:20" ht="40.5" customHeight="1" x14ac:dyDescent="0.35">
      <c r="A3" s="18"/>
      <c r="B3" s="18"/>
      <c r="C3" s="18"/>
      <c r="D3" s="5"/>
      <c r="E3" s="6"/>
      <c r="F3" s="7"/>
      <c r="G3" s="8"/>
      <c r="H3" s="9"/>
      <c r="I3" s="9"/>
      <c r="J3" s="10"/>
      <c r="K3" s="10"/>
      <c r="L3" s="10"/>
      <c r="M3" s="10"/>
      <c r="N3" s="10"/>
      <c r="O3" s="10"/>
      <c r="P3" s="11"/>
      <c r="Q3" s="10"/>
      <c r="R3" s="5"/>
      <c r="T3" s="18"/>
    </row>
    <row r="4" spans="1:20" ht="38.25" customHeight="1" x14ac:dyDescent="0.25">
      <c r="A4" s="33" t="s">
        <v>21</v>
      </c>
      <c r="B4" s="33" t="s">
        <v>0</v>
      </c>
      <c r="C4" s="33" t="s">
        <v>22</v>
      </c>
      <c r="D4" s="29" t="s">
        <v>23</v>
      </c>
      <c r="E4" s="29" t="s">
        <v>25</v>
      </c>
      <c r="F4" s="35" t="s">
        <v>26</v>
      </c>
      <c r="G4" s="38" t="s">
        <v>27</v>
      </c>
      <c r="H4" s="29" t="s">
        <v>28</v>
      </c>
      <c r="I4" s="29" t="s">
        <v>29</v>
      </c>
      <c r="J4" s="38" t="s">
        <v>30</v>
      </c>
      <c r="K4" s="29" t="s">
        <v>31</v>
      </c>
      <c r="L4" s="29" t="s">
        <v>32</v>
      </c>
      <c r="M4" s="29" t="s">
        <v>33</v>
      </c>
      <c r="N4" s="29" t="s">
        <v>34</v>
      </c>
      <c r="O4" s="40" t="s">
        <v>35</v>
      </c>
      <c r="P4" s="37" t="s">
        <v>36</v>
      </c>
      <c r="Q4" s="37"/>
      <c r="R4" s="37"/>
      <c r="S4" s="37"/>
      <c r="T4" s="37"/>
    </row>
    <row r="5" spans="1:20" ht="162" customHeight="1" x14ac:dyDescent="0.25">
      <c r="A5" s="34"/>
      <c r="B5" s="34"/>
      <c r="C5" s="34"/>
      <c r="D5" s="30"/>
      <c r="E5" s="30"/>
      <c r="F5" s="36"/>
      <c r="G5" s="39"/>
      <c r="H5" s="30"/>
      <c r="I5" s="30"/>
      <c r="J5" s="39"/>
      <c r="K5" s="30"/>
      <c r="L5" s="30"/>
      <c r="M5" s="30"/>
      <c r="N5" s="30"/>
      <c r="O5" s="42"/>
      <c r="P5" s="16" t="s">
        <v>1</v>
      </c>
      <c r="Q5" s="16" t="s">
        <v>2</v>
      </c>
      <c r="R5" s="16" t="s">
        <v>3</v>
      </c>
      <c r="S5" s="16" t="s">
        <v>4</v>
      </c>
      <c r="T5" s="16" t="s">
        <v>5</v>
      </c>
    </row>
    <row r="6" spans="1:20" ht="121.5" customHeight="1" x14ac:dyDescent="0.25">
      <c r="A6" s="21">
        <v>1</v>
      </c>
      <c r="B6" s="25">
        <v>250436</v>
      </c>
      <c r="C6" s="27" t="s">
        <v>37</v>
      </c>
      <c r="D6" s="12" t="s">
        <v>38</v>
      </c>
      <c r="E6" s="12" t="s">
        <v>39</v>
      </c>
      <c r="F6" s="13" t="s">
        <v>40</v>
      </c>
      <c r="G6" s="22">
        <v>221.84</v>
      </c>
      <c r="H6" s="23">
        <v>199.65</v>
      </c>
      <c r="I6" s="23">
        <v>206.31</v>
      </c>
      <c r="J6" s="23">
        <f>H6*O6</f>
        <v>109151649.75</v>
      </c>
      <c r="K6" s="23">
        <f>I6*O6</f>
        <v>112792771.65000001</v>
      </c>
      <c r="L6" s="14" t="s">
        <v>41</v>
      </c>
      <c r="M6" s="14" t="s">
        <v>42</v>
      </c>
      <c r="N6" s="28" t="s">
        <v>43</v>
      </c>
      <c r="O6" s="24">
        <v>546715</v>
      </c>
      <c r="P6" s="24">
        <v>224410</v>
      </c>
      <c r="Q6" s="24">
        <v>102265</v>
      </c>
      <c r="R6" s="24">
        <v>110560</v>
      </c>
      <c r="S6" s="24">
        <v>57260</v>
      </c>
      <c r="T6" s="24">
        <v>52220</v>
      </c>
    </row>
  </sheetData>
  <autoFilter ref="A5:T6"/>
  <mergeCells count="18">
    <mergeCell ref="L4:L5"/>
    <mergeCell ref="M4:M5"/>
    <mergeCell ref="A2:D2"/>
    <mergeCell ref="Q2:T2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T4"/>
    <mergeCell ref="H4:H5"/>
    <mergeCell ref="I4:I5"/>
    <mergeCell ref="J4:J5"/>
    <mergeCell ref="K4:K5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3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"/>
  <sheetViews>
    <sheetView topLeftCell="B1" zoomScale="50" zoomScaleNormal="50" workbookViewId="0">
      <selection activeCell="N19" sqref="N19"/>
    </sheetView>
  </sheetViews>
  <sheetFormatPr defaultRowHeight="15" x14ac:dyDescent="0.25"/>
  <cols>
    <col min="2" max="2" width="12.140625" customWidth="1"/>
    <col min="3" max="3" width="13.5703125" customWidth="1"/>
    <col min="4" max="4" width="20.7109375" style="17" customWidth="1"/>
    <col min="5" max="5" width="30" style="17" customWidth="1"/>
    <col min="6" max="6" width="45.7109375" style="17" customWidth="1"/>
    <col min="7" max="7" width="17.5703125" style="19" customWidth="1"/>
    <col min="8" max="8" width="17.85546875" style="1" customWidth="1"/>
    <col min="9" max="9" width="26.5703125" style="20" customWidth="1"/>
    <col min="10" max="10" width="22.85546875" style="20" customWidth="1"/>
    <col min="11" max="12" width="34" style="17" customWidth="1"/>
    <col min="13" max="13" width="32" style="17" customWidth="1"/>
    <col min="14" max="15" width="29.42578125" style="17" customWidth="1"/>
    <col min="16" max="16" width="23" customWidth="1"/>
    <col min="17" max="21" width="18.7109375" customWidth="1"/>
  </cols>
  <sheetData>
    <row r="1" spans="2:27" x14ac:dyDescent="0.25">
      <c r="D1"/>
      <c r="E1" s="2"/>
      <c r="F1" s="2"/>
      <c r="G1" s="3"/>
      <c r="I1" s="4"/>
      <c r="J1" s="4"/>
      <c r="K1"/>
      <c r="L1"/>
      <c r="M1"/>
      <c r="N1"/>
      <c r="O1"/>
    </row>
    <row r="2" spans="2:27" ht="159.75" customHeight="1" x14ac:dyDescent="0.35">
      <c r="B2" s="31"/>
      <c r="C2" s="31"/>
      <c r="D2" s="31"/>
      <c r="E2" s="31"/>
      <c r="F2" s="6"/>
      <c r="G2" s="7"/>
      <c r="H2" s="8"/>
      <c r="I2" s="9"/>
      <c r="J2" s="9"/>
      <c r="K2" s="10"/>
      <c r="L2" s="10"/>
      <c r="M2" s="10"/>
      <c r="N2" s="10"/>
      <c r="O2" s="10"/>
      <c r="P2" s="10"/>
      <c r="Q2" s="11"/>
      <c r="R2" s="32" t="s">
        <v>49</v>
      </c>
      <c r="S2" s="32"/>
      <c r="T2" s="32"/>
      <c r="U2" s="32"/>
    </row>
    <row r="3" spans="2:27" ht="40.5" customHeight="1" x14ac:dyDescent="0.35">
      <c r="B3" s="18"/>
      <c r="C3" s="18"/>
      <c r="D3" s="18"/>
      <c r="E3" s="5"/>
      <c r="F3" s="6"/>
      <c r="G3" s="7"/>
      <c r="H3" s="8"/>
      <c r="I3" s="9"/>
      <c r="J3" s="9"/>
      <c r="K3" s="10"/>
      <c r="L3" s="10"/>
      <c r="M3" s="10"/>
      <c r="N3" s="10"/>
      <c r="O3" s="10"/>
      <c r="P3" s="10"/>
      <c r="Q3" s="11"/>
      <c r="R3" s="10"/>
      <c r="S3" s="5"/>
      <c r="U3" s="18"/>
    </row>
    <row r="4" spans="2:27" ht="38.25" customHeight="1" x14ac:dyDescent="0.25">
      <c r="B4" s="33" t="s">
        <v>20</v>
      </c>
      <c r="C4" s="33" t="s">
        <v>6</v>
      </c>
      <c r="D4" s="33" t="s">
        <v>7</v>
      </c>
      <c r="E4" s="29" t="s">
        <v>24</v>
      </c>
      <c r="F4" s="29" t="s">
        <v>8</v>
      </c>
      <c r="G4" s="35" t="s">
        <v>9</v>
      </c>
      <c r="H4" s="38" t="s">
        <v>10</v>
      </c>
      <c r="I4" s="29" t="s">
        <v>11</v>
      </c>
      <c r="J4" s="29" t="s">
        <v>12</v>
      </c>
      <c r="K4" s="38" t="s">
        <v>13</v>
      </c>
      <c r="L4" s="29" t="s">
        <v>14</v>
      </c>
      <c r="M4" s="29" t="s">
        <v>17</v>
      </c>
      <c r="N4" s="29" t="s">
        <v>15</v>
      </c>
      <c r="O4" s="29" t="s">
        <v>16</v>
      </c>
      <c r="P4" s="40" t="s">
        <v>18</v>
      </c>
      <c r="Q4" s="37" t="s">
        <v>19</v>
      </c>
      <c r="R4" s="37"/>
      <c r="S4" s="37"/>
      <c r="T4" s="37"/>
      <c r="U4" s="37"/>
    </row>
    <row r="5" spans="2:27" ht="228.75" customHeight="1" x14ac:dyDescent="0.25">
      <c r="B5" s="34"/>
      <c r="C5" s="34"/>
      <c r="D5" s="34"/>
      <c r="E5" s="30"/>
      <c r="F5" s="30"/>
      <c r="G5" s="36"/>
      <c r="H5" s="39"/>
      <c r="I5" s="30"/>
      <c r="J5" s="30"/>
      <c r="K5" s="39"/>
      <c r="L5" s="30"/>
      <c r="M5" s="30"/>
      <c r="N5" s="30"/>
      <c r="O5" s="30"/>
      <c r="P5" s="41"/>
      <c r="Q5" s="16" t="s">
        <v>1</v>
      </c>
      <c r="R5" s="16" t="s">
        <v>2</v>
      </c>
      <c r="S5" s="16" t="s">
        <v>3</v>
      </c>
      <c r="T5" s="16" t="s">
        <v>4</v>
      </c>
      <c r="U5" s="16" t="s">
        <v>5</v>
      </c>
    </row>
    <row r="6" spans="2:27" ht="90" customHeight="1" x14ac:dyDescent="0.25">
      <c r="B6" s="21">
        <v>1</v>
      </c>
      <c r="C6" s="25">
        <v>250436</v>
      </c>
      <c r="D6" s="27" t="s">
        <v>47</v>
      </c>
      <c r="E6" s="12" t="s">
        <v>38</v>
      </c>
      <c r="F6" s="12" t="s">
        <v>44</v>
      </c>
      <c r="G6" s="13" t="s">
        <v>40</v>
      </c>
      <c r="H6" s="22">
        <v>221.84</v>
      </c>
      <c r="I6" s="23">
        <v>199.65</v>
      </c>
      <c r="J6" s="23">
        <v>206.31</v>
      </c>
      <c r="K6" s="23">
        <f>I6*P6</f>
        <v>109151649.75</v>
      </c>
      <c r="L6" s="23">
        <f>J6*P6</f>
        <v>112792771.65000001</v>
      </c>
      <c r="M6" s="14" t="s">
        <v>45</v>
      </c>
      <c r="N6" s="14" t="s">
        <v>42</v>
      </c>
      <c r="O6" s="15" t="s">
        <v>46</v>
      </c>
      <c r="P6" s="24">
        <v>546715</v>
      </c>
      <c r="Q6" s="24">
        <v>224410</v>
      </c>
      <c r="R6" s="24">
        <v>102265</v>
      </c>
      <c r="S6" s="24">
        <v>110560</v>
      </c>
      <c r="T6" s="24">
        <v>57260</v>
      </c>
      <c r="U6" s="24">
        <v>52220</v>
      </c>
      <c r="V6" s="26"/>
      <c r="W6" s="26"/>
      <c r="X6" s="26"/>
      <c r="Y6" s="26"/>
      <c r="Z6" s="26"/>
      <c r="AA6" s="26"/>
    </row>
  </sheetData>
  <autoFilter ref="B5:U6"/>
  <mergeCells count="18">
    <mergeCell ref="L4:L5"/>
    <mergeCell ref="P4:P5"/>
    <mergeCell ref="M4:M5"/>
    <mergeCell ref="N4:N5"/>
    <mergeCell ref="B2:E2"/>
    <mergeCell ref="R2:U2"/>
    <mergeCell ref="O4:O5"/>
    <mergeCell ref="I4:I5"/>
    <mergeCell ref="J4:J5"/>
    <mergeCell ref="B4:B5"/>
    <mergeCell ref="E4:E5"/>
    <mergeCell ref="F4:F5"/>
    <mergeCell ref="G4:G5"/>
    <mergeCell ref="C4:C5"/>
    <mergeCell ref="D4:D5"/>
    <mergeCell ref="Q4:U4"/>
    <mergeCell ref="H4:H5"/>
    <mergeCell ref="K4:K5"/>
  </mergeCells>
  <pageMargins left="3.937007874015748E-2" right="3.937007874015748E-2" top="0.74803149606299213" bottom="0.74803149606299213" header="0.31496062992125984" footer="0.31496062992125984"/>
  <pageSetup paperSize="9" scale="3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</vt:lpstr>
      <vt:lpstr>Қосымша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2024-12-17T11:25:21Z</dcterms:modified>
</cp:coreProperties>
</file>